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95" yWindow="-135" windowWidth="19440" windowHeight="6165" tabRatio="675"/>
  </bookViews>
  <sheets>
    <sheet name="Febrero" sheetId="9" r:id="rId1"/>
  </sheets>
  <calcPr calcId="144525"/>
</workbook>
</file>

<file path=xl/calcChain.xml><?xml version="1.0" encoding="utf-8"?>
<calcChain xmlns="http://schemas.openxmlformats.org/spreadsheetml/2006/main">
  <c r="H34" i="9" l="1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14" i="9"/>
  <c r="F34" i="9"/>
  <c r="I34" i="9"/>
  <c r="J34" i="9"/>
  <c r="D34" i="9"/>
  <c r="E34" i="9"/>
  <c r="G34" i="9"/>
  <c r="K34" i="9" l="1"/>
</calcChain>
</file>

<file path=xl/sharedStrings.xml><?xml version="1.0" encoding="utf-8"?>
<sst xmlns="http://schemas.openxmlformats.org/spreadsheetml/2006/main" count="49" uniqueCount="45">
  <si>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</si>
  <si>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</si>
  <si>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</si>
  <si>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</si>
  <si>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</si>
  <si>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</si>
  <si>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</si>
  <si>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</si>
  <si>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</si>
  <si>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</si>
  <si>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</si>
  <si>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</si>
  <si>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</si>
  <si>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</si>
  <si>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</si>
  <si>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</si>
  <si>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</si>
  <si>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</si>
  <si>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</si>
  <si>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</si>
  <si>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</si>
  <si>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</si>
  <si>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</si>
  <si>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</si>
  <si>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</si>
  <si>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MUNICIPIOS</t>
  </si>
  <si>
    <t>SANTIAGO IXCUINTLA</t>
  </si>
  <si>
    <t>Nota:</t>
  </si>
  <si>
    <t>para compensar participaciones 4to. Trim. 2013 negativo</t>
  </si>
  <si>
    <t xml:space="preserve">En el Fondo General de Paticipaciones considera 3er. Ajuste cuatrimestral ( Sept-Dic. 2013) positivo y FEIEF </t>
  </si>
  <si>
    <t>En el Impuesto sobre Produccion y Servicios considera 3er. Ajuste cuatrimestral ( Sept-Dic. 2013) negativo.</t>
  </si>
  <si>
    <t xml:space="preserve">En el Fondo de Fomento Municipal considera 3er. Ajuste cuatrimestral ( Sept-Dic. 2013) positivo y FEIEF </t>
  </si>
  <si>
    <t>Anexo VII</t>
  </si>
  <si>
    <t>En el Fondo de Fiscalizacion y Recaudacion considera  FEIEF para compensar participaciones 4to. Trim. 2013  positivo</t>
  </si>
  <si>
    <t>PARTICIPACIONES PAGADAS A LOS MUNICIPIOS POR RECAUDACION DE INGRESOS FEDERALES CORRESPONDIENTES AL MES DE FEBRERO DEL 2014</t>
  </si>
  <si>
    <t>SANTA MARIA DEL ORO</t>
  </si>
  <si>
    <t>SAN PEDRO LAGUNILLAS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</si>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</sst>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4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Fill="1" applyBorder="1"/>
    <xf numFmtId="0" fontId="3" fillId="0" borderId="0" xfId="0" applyFont="1" applyFill="1" applyBorder="1" applyAlignment="1"/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3" fontId="10" fillId="0" borderId="2" xfId="0" applyNumberFormat="1" applyFont="1" applyBorder="1"/>
    <xf numFmtId="3" fontId="9" fillId="3" borderId="2" xfId="0" applyNumberFormat="1" applyFont="1" applyFill="1" applyBorder="1"/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</cellXfs>
  <cellStyles count="4">
    <cellStyle name="Euro" xfId="1"/>
    <cellStyle name="Eur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3:K47"/>
  <sheetViews>
    <sheetView tabSelected="1" workbookViewId="0">
      <selection activeCell="F14" sqref="F14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1" width="13.85546875" customWidth="1"/>
  </cols>
  <sheetData>
    <row r="3" spans="1:11" ht="16.5" x14ac:dyDescent="0.25">
      <c r="A3" s="23" t="s">
        <v>20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3.5" customHeight="1" x14ac:dyDescent="0.2">
      <c r="A4" s="24" t="s">
        <v>24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13.5" customHeight="1" x14ac:dyDescent="0.2">
      <c r="A5" s="26" t="s">
        <v>23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3.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13.5" customHeight="1" x14ac:dyDescent="0.2"/>
    <row r="8" spans="1:11" ht="13.5" customHeight="1" x14ac:dyDescent="0.2">
      <c r="A8" s="25" t="s">
        <v>34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ht="13.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13.5" customHeight="1" x14ac:dyDescent="0.2">
      <c r="K10" s="10" t="s">
        <v>32</v>
      </c>
    </row>
    <row r="11" spans="1:11" ht="13.5" customHeight="1" x14ac:dyDescent="0.2">
      <c r="A11" s="13" t="s">
        <v>1</v>
      </c>
      <c r="B11" s="20" t="s">
        <v>25</v>
      </c>
      <c r="C11" s="27" t="s">
        <v>38</v>
      </c>
      <c r="D11" s="27" t="s">
        <v>39</v>
      </c>
      <c r="E11" s="27" t="s">
        <v>40</v>
      </c>
      <c r="F11" s="27" t="s">
        <v>44</v>
      </c>
      <c r="G11" s="27" t="s">
        <v>41</v>
      </c>
      <c r="H11" s="27" t="s">
        <v>37</v>
      </c>
      <c r="I11" s="27" t="s">
        <v>42</v>
      </c>
      <c r="J11" s="27" t="s">
        <v>43</v>
      </c>
      <c r="K11" s="27" t="s">
        <v>0</v>
      </c>
    </row>
    <row r="12" spans="1:11" ht="13.5" customHeight="1" x14ac:dyDescent="0.2">
      <c r="A12" s="14" t="s">
        <v>2</v>
      </c>
      <c r="B12" s="21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13.5" customHeight="1" x14ac:dyDescent="0.2">
      <c r="A13" s="15" t="s">
        <v>3</v>
      </c>
      <c r="B13" s="22"/>
      <c r="C13" s="29"/>
      <c r="D13" s="29"/>
      <c r="E13" s="29"/>
      <c r="F13" s="29"/>
      <c r="G13" s="29"/>
      <c r="H13" s="29"/>
      <c r="I13" s="29"/>
      <c r="J13" s="29"/>
      <c r="K13" s="29"/>
    </row>
    <row r="14" spans="1:11" ht="13.5" customHeight="1" x14ac:dyDescent="0.2">
      <c r="A14" s="4">
        <v>1</v>
      </c>
      <c r="B14" s="5" t="s">
        <v>4</v>
      </c>
      <c r="C14" s="16">
        <v>38642055.859999999</v>
      </c>
      <c r="D14" s="16">
        <v>16199441.309999999</v>
      </c>
      <c r="E14" s="16">
        <v>9358.93</v>
      </c>
      <c r="F14" s="16">
        <v>53522.64</v>
      </c>
      <c r="G14" s="16">
        <v>168584.77</v>
      </c>
      <c r="H14" s="16">
        <v>1432065.75</v>
      </c>
      <c r="I14" s="16">
        <v>1607179.55</v>
      </c>
      <c r="J14" s="16">
        <v>79835.34</v>
      </c>
      <c r="K14" s="16">
        <f>SUM(C14:J14)</f>
        <v>58192044.150000006</v>
      </c>
    </row>
    <row r="15" spans="1:11" ht="13.5" customHeight="1" x14ac:dyDescent="0.2">
      <c r="A15" s="4">
        <v>2</v>
      </c>
      <c r="B15" s="5" t="s">
        <v>5</v>
      </c>
      <c r="C15" s="16">
        <v>3586775.44</v>
      </c>
      <c r="D15" s="16">
        <v>1503640.45</v>
      </c>
      <c r="E15" s="16">
        <v>99659.900000000009</v>
      </c>
      <c r="F15" s="16">
        <v>352.75</v>
      </c>
      <c r="G15" s="16">
        <v>15648.12</v>
      </c>
      <c r="H15" s="16">
        <v>147573.12</v>
      </c>
      <c r="I15" s="16">
        <v>211004.62</v>
      </c>
      <c r="J15" s="16">
        <v>8226.9599999999991</v>
      </c>
      <c r="K15" s="16">
        <f t="shared" ref="K15:K33" si="0">SUM(C15:J15)</f>
        <v>5572881.3600000003</v>
      </c>
    </row>
    <row r="16" spans="1:11" ht="13.5" customHeight="1" x14ac:dyDescent="0.2">
      <c r="A16" s="4">
        <v>3</v>
      </c>
      <c r="B16" s="5" t="s">
        <v>21</v>
      </c>
      <c r="C16" s="16">
        <v>2308615.13</v>
      </c>
      <c r="D16" s="16">
        <v>967812.78</v>
      </c>
      <c r="E16" s="16">
        <v>154801.67000000001</v>
      </c>
      <c r="F16" s="16">
        <v>0</v>
      </c>
      <c r="G16" s="16">
        <v>10071.86</v>
      </c>
      <c r="H16" s="16">
        <v>44069.79</v>
      </c>
      <c r="I16" s="16">
        <v>73103.960000000006</v>
      </c>
      <c r="J16" s="16">
        <v>2456.8200000000002</v>
      </c>
      <c r="K16" s="16">
        <f t="shared" si="0"/>
        <v>3560932.01</v>
      </c>
    </row>
    <row r="17" spans="1:11" ht="13.5" customHeight="1" x14ac:dyDescent="0.2">
      <c r="A17" s="4">
        <v>4</v>
      </c>
      <c r="B17" s="5" t="s">
        <v>6</v>
      </c>
      <c r="C17" s="16">
        <v>2447330.2000000002</v>
      </c>
      <c r="D17" s="16">
        <v>1025964.6099999999</v>
      </c>
      <c r="E17" s="16">
        <v>146201.57</v>
      </c>
      <c r="F17" s="16">
        <v>0</v>
      </c>
      <c r="G17" s="16">
        <v>10677.04</v>
      </c>
      <c r="H17" s="16">
        <v>60242.18</v>
      </c>
      <c r="I17" s="16">
        <v>90272.320000000007</v>
      </c>
      <c r="J17" s="16">
        <v>3358.4</v>
      </c>
      <c r="K17" s="16">
        <f t="shared" si="0"/>
        <v>3784046.32</v>
      </c>
    </row>
    <row r="18" spans="1:11" ht="13.5" customHeight="1" x14ac:dyDescent="0.2">
      <c r="A18" s="4">
        <v>5</v>
      </c>
      <c r="B18" s="5" t="s">
        <v>7</v>
      </c>
      <c r="C18" s="16">
        <v>4597413.83</v>
      </c>
      <c r="D18" s="16">
        <v>1927318.14</v>
      </c>
      <c r="E18" s="16">
        <v>77653.77</v>
      </c>
      <c r="F18" s="16">
        <v>633.08000000000004</v>
      </c>
      <c r="G18" s="16">
        <v>20057.27</v>
      </c>
      <c r="H18" s="16">
        <v>268057.48</v>
      </c>
      <c r="I18" s="16">
        <v>343367.1</v>
      </c>
      <c r="J18" s="16">
        <v>14943.77</v>
      </c>
      <c r="K18" s="16">
        <f t="shared" si="0"/>
        <v>7249444.4399999976</v>
      </c>
    </row>
    <row r="19" spans="1:11" ht="13.5" customHeight="1" x14ac:dyDescent="0.2">
      <c r="A19" s="4">
        <v>6</v>
      </c>
      <c r="B19" s="5" t="s">
        <v>8</v>
      </c>
      <c r="C19" s="16">
        <v>3130997.35</v>
      </c>
      <c r="D19" s="16">
        <v>1312570.1200000001</v>
      </c>
      <c r="E19" s="16">
        <v>114330.64</v>
      </c>
      <c r="F19" s="16">
        <v>743.46</v>
      </c>
      <c r="G19" s="16">
        <v>13659.69</v>
      </c>
      <c r="H19" s="16">
        <v>109567.98999999999</v>
      </c>
      <c r="I19" s="16">
        <v>147869.38</v>
      </c>
      <c r="J19" s="16">
        <v>6108.24</v>
      </c>
      <c r="K19" s="16">
        <f t="shared" si="0"/>
        <v>4835846.870000001</v>
      </c>
    </row>
    <row r="20" spans="1:11" x14ac:dyDescent="0.2">
      <c r="A20" s="4">
        <v>7</v>
      </c>
      <c r="B20" s="5" t="s">
        <v>9</v>
      </c>
      <c r="C20" s="16">
        <v>2784209.67</v>
      </c>
      <c r="D20" s="16">
        <v>1167190.52</v>
      </c>
      <c r="E20" s="16">
        <v>128495.50000000001</v>
      </c>
      <c r="F20" s="16">
        <v>0</v>
      </c>
      <c r="G20" s="16">
        <v>12146.74</v>
      </c>
      <c r="H20" s="16">
        <v>68328.37</v>
      </c>
      <c r="I20" s="16">
        <v>127378.12</v>
      </c>
      <c r="J20" s="16">
        <v>3809.2</v>
      </c>
      <c r="K20" s="16">
        <f t="shared" si="0"/>
        <v>4291558.12</v>
      </c>
    </row>
    <row r="21" spans="1:11" x14ac:dyDescent="0.2">
      <c r="A21" s="4">
        <v>8</v>
      </c>
      <c r="B21" s="5" t="s">
        <v>10</v>
      </c>
      <c r="C21" s="16">
        <v>2813934.32</v>
      </c>
      <c r="D21" s="16">
        <v>1179651.6200000001</v>
      </c>
      <c r="E21" s="16">
        <v>126977.84000000001</v>
      </c>
      <c r="F21" s="16">
        <v>0</v>
      </c>
      <c r="G21" s="16">
        <v>12276.43</v>
      </c>
      <c r="H21" s="16">
        <v>137061.07</v>
      </c>
      <c r="I21" s="16">
        <v>279678.03999999998</v>
      </c>
      <c r="J21" s="16">
        <v>7640.93</v>
      </c>
      <c r="K21" s="16">
        <f t="shared" si="0"/>
        <v>4557220.25</v>
      </c>
    </row>
    <row r="22" spans="1:11" x14ac:dyDescent="0.2">
      <c r="A22" s="4">
        <v>9</v>
      </c>
      <c r="B22" s="5" t="s">
        <v>11</v>
      </c>
      <c r="C22" s="16">
        <v>3299437.08</v>
      </c>
      <c r="D22" s="16">
        <v>1383183.0699999998</v>
      </c>
      <c r="E22" s="16">
        <v>108512.93000000001</v>
      </c>
      <c r="F22" s="16">
        <v>0</v>
      </c>
      <c r="G22" s="16">
        <v>14394.54</v>
      </c>
      <c r="H22" s="16">
        <v>89352.5</v>
      </c>
      <c r="I22" s="16">
        <v>142885.01999999999</v>
      </c>
      <c r="J22" s="16">
        <v>4981.26</v>
      </c>
      <c r="K22" s="16">
        <f t="shared" si="0"/>
        <v>5042746.3999999994</v>
      </c>
    </row>
    <row r="23" spans="1:11" x14ac:dyDescent="0.2">
      <c r="A23" s="4">
        <v>10</v>
      </c>
      <c r="B23" s="5" t="s">
        <v>12</v>
      </c>
      <c r="C23" s="16">
        <v>4646954.92</v>
      </c>
      <c r="D23" s="16">
        <v>1948086.6600000001</v>
      </c>
      <c r="E23" s="16">
        <v>76894.94</v>
      </c>
      <c r="F23" s="16">
        <v>0</v>
      </c>
      <c r="G23" s="16">
        <v>20273.400000000001</v>
      </c>
      <c r="H23" s="16">
        <v>159702.42000000001</v>
      </c>
      <c r="I23" s="16">
        <v>187744.27</v>
      </c>
      <c r="J23" s="16">
        <v>8903.15</v>
      </c>
      <c r="K23" s="16">
        <f t="shared" si="0"/>
        <v>7048559.7600000007</v>
      </c>
    </row>
    <row r="24" spans="1:11" x14ac:dyDescent="0.2">
      <c r="A24" s="4">
        <v>11</v>
      </c>
      <c r="B24" s="5" t="s">
        <v>35</v>
      </c>
      <c r="C24" s="16">
        <v>2784209.67</v>
      </c>
      <c r="D24" s="16">
        <v>1167190.52</v>
      </c>
      <c r="E24" s="16">
        <v>128495.50000000001</v>
      </c>
      <c r="F24" s="16">
        <v>0</v>
      </c>
      <c r="G24" s="16">
        <v>12146.74</v>
      </c>
      <c r="H24" s="16">
        <v>92182.66</v>
      </c>
      <c r="I24" s="16">
        <v>125716.66</v>
      </c>
      <c r="J24" s="16">
        <v>5139.03</v>
      </c>
      <c r="K24" s="16">
        <f t="shared" si="0"/>
        <v>4315080.78</v>
      </c>
    </row>
    <row r="25" spans="1:11" x14ac:dyDescent="0.2">
      <c r="A25" s="4">
        <v>12</v>
      </c>
      <c r="B25" s="5" t="s">
        <v>26</v>
      </c>
      <c r="C25" s="16">
        <v>8263455.0199999986</v>
      </c>
      <c r="D25" s="16">
        <v>3464188.2100000004</v>
      </c>
      <c r="E25" s="16">
        <v>43000.47</v>
      </c>
      <c r="F25" s="16">
        <v>7035</v>
      </c>
      <c r="G25" s="16">
        <v>36051.21</v>
      </c>
      <c r="H25" s="16">
        <v>359027.21</v>
      </c>
      <c r="I25" s="16">
        <v>475729.58</v>
      </c>
      <c r="J25" s="16">
        <v>20015.18</v>
      </c>
      <c r="K25" s="16">
        <f t="shared" si="0"/>
        <v>12668501.880000001</v>
      </c>
    </row>
    <row r="26" spans="1:11" x14ac:dyDescent="0.2">
      <c r="A26" s="4">
        <v>13</v>
      </c>
      <c r="B26" s="5" t="s">
        <v>13</v>
      </c>
      <c r="C26" s="16">
        <v>3467876.8099999996</v>
      </c>
      <c r="D26" s="16">
        <v>1453796.02</v>
      </c>
      <c r="E26" s="16">
        <v>103201.11</v>
      </c>
      <c r="F26" s="16">
        <v>222.75</v>
      </c>
      <c r="G26" s="16">
        <v>15129.4</v>
      </c>
      <c r="H26" s="16">
        <v>158489.49</v>
      </c>
      <c r="I26" s="16">
        <v>251987.15</v>
      </c>
      <c r="J26" s="16">
        <v>8835.5300000000007</v>
      </c>
      <c r="K26" s="16">
        <f t="shared" si="0"/>
        <v>5459538.2600000016</v>
      </c>
    </row>
    <row r="27" spans="1:11" x14ac:dyDescent="0.2">
      <c r="A27" s="4">
        <v>14</v>
      </c>
      <c r="B27" s="5" t="s">
        <v>14</v>
      </c>
      <c r="C27" s="16">
        <v>3755215.17</v>
      </c>
      <c r="D27" s="16">
        <v>1574253.4000000001</v>
      </c>
      <c r="E27" s="16">
        <v>95359.85</v>
      </c>
      <c r="F27" s="16">
        <v>0</v>
      </c>
      <c r="G27" s="16">
        <v>16382.98</v>
      </c>
      <c r="H27" s="16">
        <v>121292.97</v>
      </c>
      <c r="I27" s="16">
        <v>151192.29</v>
      </c>
      <c r="J27" s="16">
        <v>6761.89</v>
      </c>
      <c r="K27" s="16">
        <f t="shared" si="0"/>
        <v>5720458.5499999998</v>
      </c>
    </row>
    <row r="28" spans="1:11" x14ac:dyDescent="0.2">
      <c r="A28" s="4">
        <v>15</v>
      </c>
      <c r="B28" s="5" t="s">
        <v>15</v>
      </c>
      <c r="C28" s="16">
        <v>3071548.03</v>
      </c>
      <c r="D28" s="16">
        <v>1287647.8999999999</v>
      </c>
      <c r="E28" s="16">
        <v>116354.19</v>
      </c>
      <c r="F28" s="16">
        <v>969.26</v>
      </c>
      <c r="G28" s="16">
        <v>13400.33</v>
      </c>
      <c r="H28" s="16">
        <v>182748.09</v>
      </c>
      <c r="I28" s="16">
        <v>215435.16</v>
      </c>
      <c r="J28" s="16">
        <v>10187.91</v>
      </c>
      <c r="K28" s="16">
        <f t="shared" si="0"/>
        <v>4898290.87</v>
      </c>
    </row>
    <row r="29" spans="1:11" x14ac:dyDescent="0.2">
      <c r="A29" s="4">
        <v>16</v>
      </c>
      <c r="B29" s="5" t="s">
        <v>36</v>
      </c>
      <c r="C29" s="16">
        <v>2110450.7400000002</v>
      </c>
      <c r="D29" s="16">
        <v>884738.72</v>
      </c>
      <c r="E29" s="16">
        <v>169472.41</v>
      </c>
      <c r="F29" s="16">
        <v>0</v>
      </c>
      <c r="G29" s="16">
        <v>9207.33</v>
      </c>
      <c r="H29" s="16">
        <v>30323.239999999998</v>
      </c>
      <c r="I29" s="16">
        <v>45413.07</v>
      </c>
      <c r="J29" s="16">
        <v>1690.47</v>
      </c>
      <c r="K29" s="16">
        <f t="shared" si="0"/>
        <v>3251295.9800000004</v>
      </c>
    </row>
    <row r="30" spans="1:11" x14ac:dyDescent="0.2">
      <c r="A30" s="4">
        <v>17</v>
      </c>
      <c r="B30" s="5" t="s">
        <v>16</v>
      </c>
      <c r="C30" s="16">
        <v>1585315.1100000003</v>
      </c>
      <c r="D30" s="16">
        <v>664592.46</v>
      </c>
      <c r="E30" s="16">
        <v>225625.94999999998</v>
      </c>
      <c r="F30" s="16">
        <v>0</v>
      </c>
      <c r="G30" s="16">
        <v>6916.3</v>
      </c>
      <c r="H30" s="16">
        <v>51347.37</v>
      </c>
      <c r="I30" s="16">
        <v>127931.94</v>
      </c>
      <c r="J30" s="16">
        <v>2862.53</v>
      </c>
      <c r="K30" s="16">
        <f t="shared" si="0"/>
        <v>2664591.66</v>
      </c>
    </row>
    <row r="31" spans="1:11" x14ac:dyDescent="0.2">
      <c r="A31" s="4">
        <v>18</v>
      </c>
      <c r="B31" s="5" t="s">
        <v>17</v>
      </c>
      <c r="C31" s="16">
        <v>1486232.92</v>
      </c>
      <c r="D31" s="16">
        <v>623055.44000000006</v>
      </c>
      <c r="E31" s="16">
        <v>240549.65000000002</v>
      </c>
      <c r="F31" s="16">
        <v>0</v>
      </c>
      <c r="G31" s="16">
        <v>6484.03</v>
      </c>
      <c r="H31" s="16">
        <v>130187.79999999999</v>
      </c>
      <c r="I31" s="16">
        <v>400410.34</v>
      </c>
      <c r="J31" s="16">
        <v>7257.76</v>
      </c>
      <c r="K31" s="16">
        <f t="shared" si="0"/>
        <v>2894177.939999999</v>
      </c>
    </row>
    <row r="32" spans="1:11" x14ac:dyDescent="0.2">
      <c r="A32" s="4">
        <v>19</v>
      </c>
      <c r="B32" s="5" t="s">
        <v>18</v>
      </c>
      <c r="C32" s="16">
        <v>1515957.58</v>
      </c>
      <c r="D32" s="16">
        <v>635516.55000000005</v>
      </c>
      <c r="E32" s="16">
        <v>235996.66</v>
      </c>
      <c r="F32" s="16">
        <v>0</v>
      </c>
      <c r="G32" s="16">
        <v>6613.71</v>
      </c>
      <c r="H32" s="16">
        <v>44878.400000000001</v>
      </c>
      <c r="I32" s="16">
        <v>110763.58</v>
      </c>
      <c r="J32" s="16">
        <v>2501.9</v>
      </c>
      <c r="K32" s="16">
        <f t="shared" si="0"/>
        <v>2552228.38</v>
      </c>
    </row>
    <row r="33" spans="1:11" x14ac:dyDescent="0.2">
      <c r="A33" s="4">
        <v>20</v>
      </c>
      <c r="B33" s="5" t="s">
        <v>22</v>
      </c>
      <c r="C33" s="16">
        <v>2784209.68</v>
      </c>
      <c r="D33" s="16">
        <v>1167190.5</v>
      </c>
      <c r="E33" s="16">
        <v>128495.5</v>
      </c>
      <c r="F33" s="16">
        <v>5209.72</v>
      </c>
      <c r="G33" s="16">
        <v>12146.76</v>
      </c>
      <c r="H33" s="16">
        <v>356601.35</v>
      </c>
      <c r="I33" s="16">
        <v>423116.88</v>
      </c>
      <c r="J33" s="16">
        <v>19879.96</v>
      </c>
      <c r="K33" s="16">
        <f t="shared" si="0"/>
        <v>4896850.3499999996</v>
      </c>
    </row>
    <row r="34" spans="1:11" x14ac:dyDescent="0.2">
      <c r="A34" s="18" t="s">
        <v>0</v>
      </c>
      <c r="B34" s="19"/>
      <c r="C34" s="17">
        <v>99082194.530000001</v>
      </c>
      <c r="D34" s="17">
        <f t="shared" ref="D34:H34" si="1">SUM(D14:D33)</f>
        <v>41537028.999999993</v>
      </c>
      <c r="E34" s="17">
        <f t="shared" si="1"/>
        <v>2529438.98</v>
      </c>
      <c r="F34" s="17">
        <f>SUM(F14:F33)</f>
        <v>68688.66</v>
      </c>
      <c r="G34" s="17">
        <f t="shared" si="1"/>
        <v>432268.65000000008</v>
      </c>
      <c r="H34" s="17">
        <f t="shared" si="1"/>
        <v>4043099.2500000005</v>
      </c>
      <c r="I34" s="17">
        <f t="shared" ref="I34:K34" si="2">SUM(I14:I33)</f>
        <v>5538179.0300000003</v>
      </c>
      <c r="J34" s="17">
        <f t="shared" si="2"/>
        <v>225396.23</v>
      </c>
      <c r="K34" s="17">
        <f t="shared" si="2"/>
        <v>153456294.32999998</v>
      </c>
    </row>
    <row r="36" spans="1:11" x14ac:dyDescent="0.2">
      <c r="B36" s="6" t="s">
        <v>27</v>
      </c>
      <c r="C36" s="8" t="s">
        <v>29</v>
      </c>
    </row>
    <row r="37" spans="1:11" x14ac:dyDescent="0.2">
      <c r="B37" s="1" t="s">
        <v>19</v>
      </c>
      <c r="C37" s="8" t="s">
        <v>28</v>
      </c>
      <c r="F37" s="2"/>
      <c r="G37" s="3"/>
      <c r="H37" s="3"/>
      <c r="I37" s="3"/>
      <c r="J37" s="3"/>
    </row>
    <row r="38" spans="1:11" x14ac:dyDescent="0.2">
      <c r="B38" s="1" t="s">
        <v>19</v>
      </c>
      <c r="C38" s="9"/>
      <c r="F38" s="2"/>
      <c r="G38" s="3"/>
      <c r="H38" s="3"/>
      <c r="I38" s="3"/>
      <c r="J38" s="3"/>
    </row>
    <row r="39" spans="1:11" x14ac:dyDescent="0.2">
      <c r="B39" s="1"/>
      <c r="C39" s="8" t="s">
        <v>31</v>
      </c>
      <c r="F39" s="2"/>
      <c r="G39" s="3"/>
      <c r="H39" s="3"/>
      <c r="I39" s="7"/>
      <c r="J39" s="7"/>
      <c r="K39" s="7"/>
    </row>
    <row r="40" spans="1:11" x14ac:dyDescent="0.2">
      <c r="B40" s="1" t="s">
        <v>19</v>
      </c>
      <c r="C40" s="8" t="s">
        <v>28</v>
      </c>
      <c r="F40" s="2"/>
      <c r="G40" s="3"/>
      <c r="H40" s="3"/>
      <c r="I40" s="3"/>
      <c r="J40" s="3"/>
    </row>
    <row r="41" spans="1:11" x14ac:dyDescent="0.2">
      <c r="B41" s="1"/>
      <c r="C41" s="9"/>
      <c r="G41" s="3"/>
      <c r="H41" s="3"/>
      <c r="I41" s="3"/>
      <c r="J41" s="3"/>
    </row>
    <row r="42" spans="1:11" x14ac:dyDescent="0.2">
      <c r="B42" s="1"/>
      <c r="C42" s="8" t="s">
        <v>30</v>
      </c>
      <c r="G42" s="3"/>
      <c r="H42" s="3"/>
      <c r="I42" s="3"/>
      <c r="J42" s="3"/>
    </row>
    <row r="43" spans="1:11" x14ac:dyDescent="0.2">
      <c r="B43" s="1"/>
      <c r="C43" s="8"/>
      <c r="G43" s="3"/>
      <c r="H43" s="3"/>
      <c r="I43" s="3"/>
      <c r="J43" s="3"/>
    </row>
    <row r="44" spans="1:11" x14ac:dyDescent="0.2">
      <c r="C44" s="8" t="s">
        <v>33</v>
      </c>
      <c r="F44" s="2"/>
      <c r="G44" s="3"/>
      <c r="H44" s="3"/>
      <c r="I44" s="3"/>
      <c r="J44" s="3"/>
    </row>
    <row r="45" spans="1:11" x14ac:dyDescent="0.2">
      <c r="C45" s="8"/>
      <c r="G45" s="3"/>
      <c r="H45" s="3"/>
      <c r="I45" s="3"/>
      <c r="J45" s="3"/>
    </row>
    <row r="46" spans="1:11" x14ac:dyDescent="0.2">
      <c r="C46" s="2"/>
    </row>
    <row r="47" spans="1:11" x14ac:dyDescent="0.2">
      <c r="C47" s="1"/>
    </row>
  </sheetData>
  <mergeCells count="15">
    <mergeCell ref="A34:B34"/>
    <mergeCell ref="B11:B13"/>
    <mergeCell ref="A3:K3"/>
    <mergeCell ref="A4:K4"/>
    <mergeCell ref="A8:K8"/>
    <mergeCell ref="A5:K5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</mergeCells>
  <phoneticPr fontId="0" type="noConversion"/>
  <printOptions horizontalCentered="1"/>
  <pageMargins left="0.70866141732283472" right="0.19685039370078741" top="0.98425196850393704" bottom="0.98425196850393704" header="0" footer="0"/>
  <pageSetup scale="91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2015-02-11T18:08:00Z</cp:lastPrinted>
  <dcterms:created xsi:type="dcterms:W3CDTF">2003-08-05T00:29:54Z</dcterms:created>
  <dcterms:modified xsi:type="dcterms:W3CDTF">2017-07-27T20:08:50Z</dcterms:modified>
</cp:coreProperties>
</file>